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NCOLNSHIRE SHOW FILES\Show Master Files\Trade\2020\Application Forms\New Stands 2020\"/>
    </mc:Choice>
  </mc:AlternateContent>
  <xr:revisionPtr revIDLastSave="0" documentId="13_ncr:1_{8C0990F9-7044-4FC7-8FED-1A95FAE8F4F0}" xr6:coauthVersionLast="45" xr6:coauthVersionMax="45" xr10:uidLastSave="{00000000-0000-0000-0000-000000000000}"/>
  <workbookProtection workbookAlgorithmName="SHA-512" workbookHashValue="1CdMDnJOR6aADiwjaj1TUmWj442tajOkJWmW063bP2KOHZraVAR/n0Op2ckNVCZv/IDsBOclTkZEYb9KibSwzQ==" workbookSaltValue="0zfKhC3sRKmsW6WfH7fUIg==" workbookSpinCount="100000" lockStructure="1"/>
  <bookViews>
    <workbookView xWindow="-120" yWindow="-120" windowWidth="29040" windowHeight="15840" xr2:uid="{C70822BF-7284-4834-BC52-4057C4FC9A0E}"/>
  </bookViews>
  <sheets>
    <sheet name="Trade Stand Application For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9" i="1" l="1"/>
  <c r="K73" i="1"/>
  <c r="K83" i="1" l="1"/>
  <c r="K84" i="1" s="1"/>
  <c r="K77" i="1"/>
  <c r="K75" i="1"/>
  <c r="K71" i="1"/>
  <c r="K80" i="1" l="1"/>
  <c r="K81" i="1" s="1"/>
  <c r="K82" i="1" l="1"/>
  <c r="K8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Aimee Chamberlin</author>
  </authors>
  <commentList>
    <comment ref="D85" authorId="0" shapeId="0" xr:uid="{492B2BAC-122E-40E4-AB91-B712000C334C}">
      <text>
        <r>
          <rPr>
            <sz val="9"/>
            <color indexed="81"/>
            <rFont val="Tahoma"/>
            <family val="2"/>
          </rPr>
          <t xml:space="preserve">Please insert your membership number. Contact the office on 01522 522900 if not known.
</t>
        </r>
      </text>
    </comment>
  </commentList>
</comments>
</file>

<file path=xl/sharedStrings.xml><?xml version="1.0" encoding="utf-8"?>
<sst xmlns="http://schemas.openxmlformats.org/spreadsheetml/2006/main" count="109" uniqueCount="98">
  <si>
    <t>Email: trade@lincolnshireshowground.co.uk Tel: 01522 522900</t>
  </si>
  <si>
    <t>136th LINCOLNSHIRE SHOW - 24th and 25th June 2020</t>
  </si>
  <si>
    <t>Did you have a Trade Stand at the 2019 Lincolnshire Show?</t>
  </si>
  <si>
    <t>If YES, would you like the same location in 2020?</t>
  </si>
  <si>
    <t>Company Address Details</t>
  </si>
  <si>
    <t>Company / Trade Name</t>
  </si>
  <si>
    <t>Address Line 1</t>
  </si>
  <si>
    <t>Town</t>
  </si>
  <si>
    <t>Postcode</t>
  </si>
  <si>
    <t>Address Line 2</t>
  </si>
  <si>
    <t>Address Line 3</t>
  </si>
  <si>
    <t xml:space="preserve">Telephone </t>
  </si>
  <si>
    <t>Fax</t>
  </si>
  <si>
    <t>E-mail</t>
  </si>
  <si>
    <t>Website</t>
  </si>
  <si>
    <t>Correspondence Details</t>
  </si>
  <si>
    <t>(Tickets, Passes and General Correspondence will be sent to this address)</t>
  </si>
  <si>
    <t>Contact Name</t>
  </si>
  <si>
    <t>Address</t>
  </si>
  <si>
    <t>Name</t>
  </si>
  <si>
    <t>Telephone</t>
  </si>
  <si>
    <t>Electricity</t>
  </si>
  <si>
    <t>Water</t>
  </si>
  <si>
    <t>Marketing Opportunities - Please tick if you would like us to contact you regarding these:</t>
  </si>
  <si>
    <t>Item</t>
  </si>
  <si>
    <t>Additional Show Tickets</t>
  </si>
  <si>
    <t>Valid for any one day of the Show, in addition to allocation of 4 FOC</t>
  </si>
  <si>
    <t>Pre &amp; Post-Show Vehicle Passes</t>
  </si>
  <si>
    <t>Caravan Pass</t>
  </si>
  <si>
    <t>Unit Cost</t>
  </si>
  <si>
    <t>Total</t>
  </si>
  <si>
    <t>Subtotal</t>
  </si>
  <si>
    <t>VAT at 20%</t>
  </si>
  <si>
    <t>Do you wish to take out a 2020 LAS Membership?</t>
  </si>
  <si>
    <t>Membership</t>
  </si>
  <si>
    <t>Membership Discount</t>
  </si>
  <si>
    <t>Total Due</t>
  </si>
  <si>
    <t>Amount Enclosed</t>
  </si>
  <si>
    <t>TERMS:</t>
  </si>
  <si>
    <t>Name of Bank: Clydesdale Bank</t>
  </si>
  <si>
    <t>Account Name: LAS</t>
  </si>
  <si>
    <t>Account Number: 00013514</t>
  </si>
  <si>
    <t>Sort Code: 82-66-20</t>
  </si>
  <si>
    <t>Please include company name on payment subject.</t>
  </si>
  <si>
    <t>DECLARATION:</t>
  </si>
  <si>
    <t>Signed</t>
  </si>
  <si>
    <t>Print Name</t>
  </si>
  <si>
    <t>Date</t>
  </si>
  <si>
    <t>Have you/will you be sending application forms directly to our suppliers for:</t>
  </si>
  <si>
    <t>NB. Applications must be received before 2nd May 2020 to appear in the Show Catalogue.</t>
  </si>
  <si>
    <t>For Office Use:</t>
  </si>
  <si>
    <t>2020 Stand Number:</t>
  </si>
  <si>
    <t>Grass Cutting:</t>
  </si>
  <si>
    <t>Water:</t>
  </si>
  <si>
    <t>Invoice/ Receipt No:</t>
  </si>
  <si>
    <t>PL Insurance:</t>
  </si>
  <si>
    <t>H&amp;S Form:</t>
  </si>
  <si>
    <t>Risk Assessments:</t>
  </si>
  <si>
    <t>Received:</t>
  </si>
  <si>
    <t>Approved:</t>
  </si>
  <si>
    <t>Mapped:</t>
  </si>
  <si>
    <t>Please note that full payment is due on or before 20th March 2020.</t>
  </si>
  <si>
    <t>This address will appear in the Show Catalogue and on all Invoices</t>
  </si>
  <si>
    <t>All applications after this date must be accompanied by payment in full.</t>
  </si>
  <si>
    <t>EXHIBITOR CHECKLIST</t>
  </si>
  <si>
    <t>&gt; Copy of Public Liability Insurance</t>
  </si>
  <si>
    <t>&gt; Health &amp; Safety Form</t>
  </si>
  <si>
    <t>&gt; Payment</t>
  </si>
  <si>
    <t>Please enclose the following completed documents with your application:</t>
  </si>
  <si>
    <t>&gt; Risk Assessments</t>
  </si>
  <si>
    <t>For Set-up and Breakdown, not valid on Show days</t>
  </si>
  <si>
    <t>Payment can be made by cash, debit / credit card, cheque or BACS. VAT must be added to all costs. A 25% deposit is required at the time of booking. Balance payments are due on 20th March 2020.</t>
  </si>
  <si>
    <t>Electricity:</t>
  </si>
  <si>
    <t>Utilities &amp; Marketing Opportunities</t>
  </si>
  <si>
    <t>&gt; Application Form</t>
  </si>
  <si>
    <t>Emergency Telephone No.</t>
  </si>
  <si>
    <r>
      <t xml:space="preserve">Quantity                       </t>
    </r>
    <r>
      <rPr>
        <i/>
        <sz val="11"/>
        <color theme="1"/>
        <rFont val="Calibri"/>
        <family val="2"/>
        <scheme val="minor"/>
      </rPr>
      <t>Please amend</t>
    </r>
  </si>
  <si>
    <t>Membership Number:</t>
  </si>
  <si>
    <t>Address (if different to above)</t>
  </si>
  <si>
    <r>
      <rPr>
        <b/>
        <sz val="12"/>
        <color theme="1"/>
        <rFont val="Calibri"/>
        <family val="2"/>
        <scheme val="minor"/>
      </rPr>
      <t>Show Catalogue.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Please complete (in no more that 25 words) the wording that you wish to appear in the 2020 Lincolnshire Show Catalogue. Please print using BLOCK CAPITALS. Please note - Stand number and contact details ONLY will appear in the Show Guide.</t>
    </r>
  </si>
  <si>
    <r>
      <t>&gt; Alcohol Licence Form</t>
    </r>
    <r>
      <rPr>
        <i/>
        <sz val="10"/>
        <color theme="1"/>
        <rFont val="Calibri"/>
        <family val="2"/>
        <scheme val="minor"/>
      </rPr>
      <t xml:space="preserve"> (if  appropriate)</t>
    </r>
  </si>
  <si>
    <r>
      <t>&gt; Photograph</t>
    </r>
    <r>
      <rPr>
        <i/>
        <sz val="10"/>
        <color theme="1"/>
        <rFont val="Calibri"/>
        <family val="2"/>
        <scheme val="minor"/>
      </rPr>
      <t xml:space="preserve"> (if appropriate)</t>
    </r>
  </si>
  <si>
    <t>THE TRADE TEAM, LINCOLNSHIRE AGRICULTURAL SOCIETY, LINCOLNSHIRE SHOWGROUND, GRANGE-DE-LINGS, LINCOLN, LN2 2NA</t>
  </si>
  <si>
    <t>Please ensure that you complete all parts of this form, including the declaration on the reverse and return to us with the appropriate payment.                          All prices exclude VAT.</t>
  </si>
  <si>
    <t>Stand Number Preference</t>
  </si>
  <si>
    <t>1st</t>
  </si>
  <si>
    <t>2nd</t>
  </si>
  <si>
    <t>3rd</t>
  </si>
  <si>
    <t>Trestle Table Hire</t>
  </si>
  <si>
    <t>Contact for erection/dismantling of Exhibit (if different from above)</t>
  </si>
  <si>
    <t>Please indicate your 1st, 2nd and 3rd choice of stand number/s. Please refer to the Mews Map in the Trade Regulation document.)</t>
  </si>
  <si>
    <t>APPLICATION FOR MEWS</t>
  </si>
  <si>
    <t>Unit</t>
  </si>
  <si>
    <t>STAND SPACE IN THE MEWS</t>
  </si>
  <si>
    <t>All units are 3 metre frontage by 6 metre depth. Adjoining units may be purchased to give a frontage of 6 or 9 metres. The shedding comes with a canvas roof, back and sides with a wooden floor, carpet and night curtain, plus built in banner frames.</t>
  </si>
  <si>
    <t>All stands must display the name of the stand on a banner - 3m length x 600mm depth.</t>
  </si>
  <si>
    <t>I/we hereby apply for trade stand space as stated above. I/we have read, and agree to abide by the rules, regulations and conditions of the Lincolnshire Agricultural Society as set out in the Regulations for Trade Exhibitors 2020 Booklet. I enclose a cheque (payable to LAS), for 25% deposit / total amount as shown above. To pay by credit card please telephone 01522 522900. Please note that balance payments are due on or before 20th March 2020.                                                                                                                                                                                                                                           I/we also enlcose a copy of my/our current Public Liability Insurance Certificate, the General Health and Safety Form and our Risk Assessments relating to this Application.</t>
  </si>
  <si>
    <t>Cost per 3m frontage x 6m depth shedded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</si>
</sst>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-F800]dddd\,\ mmmm\ dd\,\ yyyy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0" fontId="0" fillId="0" borderId="14" xfId="0" applyBorder="1"/>
    <xf numFmtId="0" fontId="0" fillId="0" borderId="0" xfId="0" applyAlignment="1">
      <alignment horizontal="right"/>
    </xf>
    <xf numFmtId="0" fontId="0" fillId="0" borderId="0" xfId="0" applyProtection="1"/>
    <xf numFmtId="0" fontId="8" fillId="0" borderId="0" xfId="0" applyFont="1"/>
    <xf numFmtId="0" fontId="11" fillId="0" borderId="0" xfId="0" applyFont="1"/>
    <xf numFmtId="0" fontId="0" fillId="0" borderId="0" xfId="0" applyFill="1" applyBorder="1" applyAlignment="1" applyProtection="1"/>
    <xf numFmtId="0" fontId="0" fillId="0" borderId="0" xfId="0" applyBorder="1" applyProtection="1"/>
    <xf numFmtId="0" fontId="1" fillId="0" borderId="23" xfId="0" applyFont="1" applyBorder="1"/>
    <xf numFmtId="0" fontId="0" fillId="0" borderId="0" xfId="0" applyBorder="1"/>
    <xf numFmtId="0" fontId="0" fillId="0" borderId="24" xfId="0" applyBorder="1"/>
    <xf numFmtId="0" fontId="19" fillId="0" borderId="0" xfId="0" applyFont="1" applyAlignment="1">
      <alignment horizontal="right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0" borderId="32" xfId="0" applyFont="1" applyBorder="1"/>
    <xf numFmtId="0" fontId="0" fillId="0" borderId="33" xfId="0" applyBorder="1"/>
    <xf numFmtId="0" fontId="0" fillId="0" borderId="34" xfId="0" applyBorder="1"/>
    <xf numFmtId="0" fontId="1" fillId="0" borderId="29" xfId="0" applyFont="1" applyBorder="1"/>
    <xf numFmtId="0" fontId="0" fillId="0" borderId="23" xfId="0" applyFill="1" applyBorder="1" applyAlignment="1" applyProtection="1"/>
    <xf numFmtId="0" fontId="0" fillId="0" borderId="24" xfId="0" applyFill="1" applyBorder="1" applyAlignment="1" applyProtection="1"/>
    <xf numFmtId="0" fontId="0" fillId="0" borderId="24" xfId="0" applyBorder="1" applyProtection="1"/>
    <xf numFmtId="0" fontId="0" fillId="0" borderId="23" xfId="0" applyBorder="1" applyProtection="1"/>
    <xf numFmtId="0" fontId="0" fillId="2" borderId="20" xfId="0" applyFill="1" applyBorder="1" applyAlignment="1" applyProtection="1"/>
    <xf numFmtId="0" fontId="0" fillId="2" borderId="19" xfId="0" applyFill="1" applyBorder="1" applyAlignment="1" applyProtection="1"/>
    <xf numFmtId="0" fontId="0" fillId="2" borderId="21" xfId="0" applyFill="1" applyBorder="1" applyAlignment="1" applyProtection="1"/>
    <xf numFmtId="0" fontId="16" fillId="0" borderId="26" xfId="0" applyFont="1" applyBorder="1" applyAlignment="1" applyProtection="1">
      <alignment horizontal="right" vertical="center"/>
    </xf>
    <xf numFmtId="0" fontId="8" fillId="0" borderId="0" xfId="0" applyFont="1" applyProtection="1"/>
    <xf numFmtId="0" fontId="7" fillId="0" borderId="0" xfId="0" applyFont="1" applyProtection="1"/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/>
    </xf>
    <xf numFmtId="0" fontId="6" fillId="0" borderId="0" xfId="0" applyFont="1" applyProtection="1"/>
    <xf numFmtId="0" fontId="0" fillId="0" borderId="0" xfId="0" applyAlignment="1" applyProtection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Border="1" applyAlignment="1"/>
    <xf numFmtId="0" fontId="0" fillId="0" borderId="15" xfId="0" applyBorder="1"/>
    <xf numFmtId="0" fontId="0" fillId="0" borderId="16" xfId="0" applyFill="1" applyBorder="1" applyAlignment="1" applyProtection="1"/>
    <xf numFmtId="0" fontId="0" fillId="0" borderId="25" xfId="0" applyFill="1" applyBorder="1" applyAlignment="1" applyProtection="1"/>
    <xf numFmtId="0" fontId="0" fillId="0" borderId="14" xfId="0" applyBorder="1" applyProtection="1"/>
    <xf numFmtId="0" fontId="9" fillId="0" borderId="0" xfId="0" applyFont="1" applyFill="1" applyBorder="1" applyAlignment="1"/>
    <xf numFmtId="0" fontId="1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/>
    <xf numFmtId="0" fontId="0" fillId="0" borderId="0" xfId="0" applyFill="1"/>
    <xf numFmtId="0" fontId="0" fillId="0" borderId="22" xfId="0" applyFill="1" applyBorder="1" applyAlignment="1"/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0" fillId="0" borderId="14" xfId="0" applyFill="1" applyBorder="1" applyAlignment="1"/>
    <xf numFmtId="0" fontId="1" fillId="0" borderId="30" xfId="0" applyFont="1" applyFill="1" applyBorder="1" applyAlignment="1">
      <alignment horizontal="left" vertical="top"/>
    </xf>
    <xf numFmtId="0" fontId="0" fillId="0" borderId="30" xfId="0" applyFill="1" applyBorder="1" applyAlignment="1"/>
    <xf numFmtId="0" fontId="0" fillId="0" borderId="31" xfId="0" applyFill="1" applyBorder="1" applyAlignment="1"/>
    <xf numFmtId="0" fontId="0" fillId="0" borderId="29" xfId="0" applyFont="1" applyFill="1" applyBorder="1" applyAlignment="1">
      <alignment horizontal="left" vertical="top"/>
    </xf>
    <xf numFmtId="0" fontId="0" fillId="0" borderId="0" xfId="0" applyFont="1" applyAlignment="1">
      <alignment vertical="top" wrapText="1"/>
    </xf>
    <xf numFmtId="0" fontId="1" fillId="0" borderId="14" xfId="0" applyFont="1" applyBorder="1"/>
    <xf numFmtId="0" fontId="0" fillId="0" borderId="14" xfId="0" applyBorder="1" applyAlignment="1">
      <alignment vertical="center"/>
    </xf>
    <xf numFmtId="0" fontId="0" fillId="0" borderId="14" xfId="0" applyBorder="1" applyAlignment="1"/>
    <xf numFmtId="164" fontId="0" fillId="0" borderId="14" xfId="0" applyNumberFormat="1" applyBorder="1" applyAlignment="1">
      <alignment horizontal="right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protection locked="0"/>
    </xf>
    <xf numFmtId="0" fontId="6" fillId="0" borderId="0" xfId="0" applyFont="1" applyFill="1" applyBorder="1" applyAlignment="1" applyProtection="1"/>
    <xf numFmtId="0" fontId="0" fillId="0" borderId="0" xfId="0" applyFont="1" applyAlignment="1">
      <alignment vertical="top" wrapText="1"/>
    </xf>
    <xf numFmtId="0" fontId="0" fillId="0" borderId="0" xfId="0" applyFill="1" applyBorder="1"/>
    <xf numFmtId="0" fontId="6" fillId="3" borderId="13" xfId="0" applyFont="1" applyFill="1" applyBorder="1" applyProtection="1"/>
    <xf numFmtId="0" fontId="0" fillId="3" borderId="14" xfId="0" applyFill="1" applyBorder="1" applyProtection="1"/>
    <xf numFmtId="0" fontId="0" fillId="3" borderId="22" xfId="0" applyFill="1" applyBorder="1" applyProtection="1"/>
    <xf numFmtId="0" fontId="0" fillId="3" borderId="23" xfId="0" applyFill="1" applyBorder="1" applyProtection="1"/>
    <xf numFmtId="0" fontId="0" fillId="3" borderId="0" xfId="0" applyFill="1" applyBorder="1" applyProtection="1"/>
    <xf numFmtId="0" fontId="0" fillId="3" borderId="24" xfId="0" applyFill="1" applyBorder="1" applyProtection="1"/>
    <xf numFmtId="0" fontId="6" fillId="3" borderId="23" xfId="0" applyFont="1" applyFill="1" applyBorder="1" applyProtection="1"/>
    <xf numFmtId="0" fontId="0" fillId="3" borderId="15" xfId="0" applyFill="1" applyBorder="1" applyProtection="1"/>
    <xf numFmtId="0" fontId="0" fillId="3" borderId="16" xfId="0" applyFill="1" applyBorder="1" applyProtection="1"/>
    <xf numFmtId="0" fontId="0" fillId="3" borderId="25" xfId="0" applyFill="1" applyBorder="1" applyProtection="1"/>
    <xf numFmtId="0" fontId="18" fillId="3" borderId="4" xfId="0" applyFont="1" applyFill="1" applyBorder="1" applyProtection="1"/>
    <xf numFmtId="0" fontId="9" fillId="3" borderId="5" xfId="0" applyFont="1" applyFill="1" applyBorder="1" applyProtection="1"/>
    <xf numFmtId="0" fontId="9" fillId="3" borderId="6" xfId="0" applyFont="1" applyFill="1" applyBorder="1" applyProtection="1"/>
    <xf numFmtId="0" fontId="9" fillId="3" borderId="7" xfId="0" applyFont="1" applyFill="1" applyBorder="1" applyProtection="1"/>
    <xf numFmtId="0" fontId="9" fillId="3" borderId="0" xfId="0" applyFont="1" applyFill="1" applyBorder="1" applyProtection="1"/>
    <xf numFmtId="0" fontId="9" fillId="3" borderId="8" xfId="0" applyFont="1" applyFill="1" applyBorder="1" applyProtection="1"/>
    <xf numFmtId="0" fontId="9" fillId="3" borderId="7" xfId="0" applyFont="1" applyFill="1" applyBorder="1" applyAlignment="1" applyProtection="1"/>
    <xf numFmtId="0" fontId="9" fillId="3" borderId="0" xfId="0" applyFont="1" applyFill="1" applyBorder="1" applyAlignment="1" applyProtection="1"/>
    <xf numFmtId="0" fontId="9" fillId="3" borderId="8" xfId="0" applyFont="1" applyFill="1" applyBorder="1" applyAlignment="1" applyProtection="1"/>
    <xf numFmtId="0" fontId="9" fillId="3" borderId="9" xfId="0" applyFont="1" applyFill="1" applyBorder="1" applyProtection="1"/>
    <xf numFmtId="0" fontId="9" fillId="3" borderId="10" xfId="0" applyFont="1" applyFill="1" applyBorder="1" applyAlignment="1" applyProtection="1"/>
    <xf numFmtId="0" fontId="9" fillId="3" borderId="11" xfId="0" applyFont="1" applyFill="1" applyBorder="1" applyAlignment="1" applyProtection="1"/>
    <xf numFmtId="0" fontId="16" fillId="3" borderId="26" xfId="0" applyFont="1" applyFill="1" applyBorder="1" applyAlignment="1" applyProtection="1">
      <alignment horizontal="right" vertical="center"/>
    </xf>
    <xf numFmtId="0" fontId="6" fillId="3" borderId="13" xfId="0" applyFont="1" applyFill="1" applyBorder="1"/>
    <xf numFmtId="0" fontId="0" fillId="3" borderId="14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0" xfId="0" applyFill="1" applyBorder="1"/>
    <xf numFmtId="0" fontId="0" fillId="3" borderId="2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25" xfId="0" applyFill="1" applyBorder="1"/>
    <xf numFmtId="0" fontId="1" fillId="3" borderId="12" xfId="0" applyFont="1" applyFill="1" applyBorder="1" applyAlignment="1">
      <alignment horizontal="right"/>
    </xf>
    <xf numFmtId="0" fontId="0" fillId="3" borderId="13" xfId="0" applyFill="1" applyBorder="1" applyProtection="1"/>
    <xf numFmtId="0" fontId="10" fillId="3" borderId="0" xfId="0" applyFont="1" applyFill="1" applyBorder="1" applyProtection="1">
      <protection locked="0"/>
    </xf>
    <xf numFmtId="0" fontId="14" fillId="3" borderId="16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center"/>
    </xf>
    <xf numFmtId="49" fontId="0" fillId="0" borderId="38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39" xfId="0" applyNumberFormat="1" applyBorder="1" applyAlignment="1" applyProtection="1">
      <alignment horizontal="left" vertical="center"/>
      <protection locked="0"/>
    </xf>
    <xf numFmtId="49" fontId="0" fillId="3" borderId="40" xfId="0" applyNumberFormat="1" applyFill="1" applyBorder="1" applyAlignment="1" applyProtection="1">
      <alignment horizontal="left" vertical="center"/>
      <protection locked="0"/>
    </xf>
    <xf numFmtId="49" fontId="0" fillId="3" borderId="41" xfId="0" applyNumberFormat="1" applyFill="1" applyBorder="1" applyAlignment="1" applyProtection="1">
      <alignment horizontal="left" vertical="center"/>
      <protection locked="0"/>
    </xf>
    <xf numFmtId="49" fontId="0" fillId="3" borderId="42" xfId="0" applyNumberFormat="1" applyFill="1" applyBorder="1" applyAlignment="1" applyProtection="1">
      <alignment horizontal="left" vertical="center"/>
      <protection locked="0"/>
    </xf>
    <xf numFmtId="49" fontId="0" fillId="3" borderId="35" xfId="0" applyNumberFormat="1" applyFill="1" applyBorder="1" applyAlignment="1" applyProtection="1">
      <alignment horizontal="left"/>
      <protection locked="0"/>
    </xf>
    <xf numFmtId="49" fontId="0" fillId="3" borderId="36" xfId="0" applyNumberFormat="1" applyFill="1" applyBorder="1" applyAlignment="1" applyProtection="1">
      <alignment horizontal="left"/>
      <protection locked="0"/>
    </xf>
    <xf numFmtId="49" fontId="0" fillId="3" borderId="37" xfId="0" applyNumberFormat="1" applyFill="1" applyBorder="1" applyAlignment="1" applyProtection="1">
      <alignment horizontal="left"/>
      <protection locked="0"/>
    </xf>
    <xf numFmtId="49" fontId="0" fillId="3" borderId="38" xfId="0" applyNumberFormat="1" applyFill="1" applyBorder="1" applyAlignment="1" applyProtection="1">
      <alignment horizontal="left" vertical="center"/>
      <protection locked="0"/>
    </xf>
    <xf numFmtId="49" fontId="0" fillId="3" borderId="26" xfId="0" applyNumberFormat="1" applyFill="1" applyBorder="1" applyAlignment="1" applyProtection="1">
      <alignment horizontal="left" vertical="center"/>
      <protection locked="0"/>
    </xf>
    <xf numFmtId="49" fontId="0" fillId="3" borderId="39" xfId="0" applyNumberFormat="1" applyFill="1" applyBorder="1" applyAlignment="1" applyProtection="1">
      <alignment horizontal="left" vertical="center"/>
      <protection locked="0"/>
    </xf>
    <xf numFmtId="49" fontId="0" fillId="3" borderId="35" xfId="0" applyNumberFormat="1" applyFill="1" applyBorder="1" applyAlignment="1" applyProtection="1">
      <alignment horizontal="left" vertical="center"/>
      <protection locked="0"/>
    </xf>
    <xf numFmtId="49" fontId="0" fillId="3" borderId="36" xfId="0" applyNumberFormat="1" applyFill="1" applyBorder="1" applyAlignment="1" applyProtection="1">
      <alignment horizontal="left" vertical="center"/>
      <protection locked="0"/>
    </xf>
    <xf numFmtId="49" fontId="0" fillId="3" borderId="37" xfId="0" applyNumberFormat="1" applyFill="1" applyBorder="1" applyAlignment="1" applyProtection="1">
      <alignment horizontal="left" vertical="center"/>
      <protection locked="0"/>
    </xf>
    <xf numFmtId="0" fontId="21" fillId="3" borderId="7" xfId="0" applyFont="1" applyFill="1" applyBorder="1" applyAlignment="1" applyProtection="1">
      <alignment vertical="center" wrapText="1" shrinkToFit="1"/>
    </xf>
    <xf numFmtId="0" fontId="12" fillId="3" borderId="0" xfId="0" applyFont="1" applyFill="1" applyAlignment="1" applyProtection="1">
      <alignment vertical="center" wrapText="1" shrinkToFit="1"/>
    </xf>
    <xf numFmtId="0" fontId="12" fillId="3" borderId="8" xfId="0" applyFont="1" applyFill="1" applyBorder="1" applyAlignment="1" applyProtection="1">
      <alignment vertical="center" wrapText="1" shrinkToFit="1"/>
    </xf>
    <xf numFmtId="0" fontId="12" fillId="3" borderId="7" xfId="0" applyFont="1" applyFill="1" applyBorder="1" applyAlignment="1" applyProtection="1">
      <alignment vertical="center" wrapText="1" shrinkToFi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6" fillId="3" borderId="1" xfId="0" applyNumberFormat="1" applyFont="1" applyFill="1" applyBorder="1" applyAlignment="1" applyProtection="1">
      <protection locked="0"/>
    </xf>
    <xf numFmtId="164" fontId="6" fillId="3" borderId="3" xfId="0" applyNumberFormat="1" applyFont="1" applyFill="1" applyBorder="1" applyAlignment="1" applyProtection="1">
      <protection locked="0"/>
    </xf>
    <xf numFmtId="164" fontId="0" fillId="0" borderId="16" xfId="0" applyNumberFormat="1" applyBorder="1" applyAlignment="1"/>
    <xf numFmtId="0" fontId="0" fillId="0" borderId="16" xfId="0" applyBorder="1" applyAlignment="1"/>
    <xf numFmtId="164" fontId="1" fillId="0" borderId="0" xfId="0" applyNumberFormat="1" applyFont="1" applyAlignment="1"/>
    <xf numFmtId="164" fontId="0" fillId="0" borderId="0" xfId="0" applyNumberFormat="1" applyAlignment="1"/>
    <xf numFmtId="164" fontId="19" fillId="3" borderId="0" xfId="0" applyNumberFormat="1" applyFont="1" applyFill="1" applyAlignment="1"/>
    <xf numFmtId="0" fontId="1" fillId="4" borderId="13" xfId="0" applyFont="1" applyFill="1" applyBorder="1" applyAlignment="1">
      <alignment horizontal="left" vertical="top"/>
    </xf>
    <xf numFmtId="0" fontId="1" fillId="4" borderId="14" xfId="0" applyFont="1" applyFill="1" applyBorder="1" applyAlignment="1">
      <alignment horizontal="left" vertical="top"/>
    </xf>
    <xf numFmtId="0" fontId="0" fillId="4" borderId="14" xfId="0" applyFill="1" applyBorder="1" applyAlignment="1"/>
    <xf numFmtId="0" fontId="0" fillId="4" borderId="22" xfId="0" applyFill="1" applyBorder="1" applyAlignment="1"/>
    <xf numFmtId="0" fontId="1" fillId="4" borderId="15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0" fillId="4" borderId="16" xfId="0" applyFill="1" applyBorder="1" applyAlignment="1"/>
    <xf numFmtId="0" fontId="0" fillId="4" borderId="25" xfId="0" applyFill="1" applyBorder="1" applyAlignment="1"/>
    <xf numFmtId="0" fontId="1" fillId="4" borderId="12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/>
    </xf>
    <xf numFmtId="0" fontId="0" fillId="4" borderId="12" xfId="0" applyFill="1" applyBorder="1" applyAlignment="1"/>
    <xf numFmtId="164" fontId="0" fillId="0" borderId="18" xfId="0" applyNumberFormat="1" applyBorder="1" applyAlignment="1">
      <alignment vertical="center"/>
    </xf>
    <xf numFmtId="0" fontId="0" fillId="0" borderId="18" xfId="0" applyBorder="1" applyAlignment="1"/>
    <xf numFmtId="0" fontId="0" fillId="0" borderId="27" xfId="0" applyBorder="1" applyAlignment="1">
      <alignment vertical="center"/>
    </xf>
    <xf numFmtId="0" fontId="0" fillId="0" borderId="27" xfId="0" applyBorder="1" applyAlignment="1"/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>
      <alignment horizontal="right" vertical="center"/>
    </xf>
    <xf numFmtId="164" fontId="0" fillId="0" borderId="27" xfId="0" applyNumberFormat="1" applyBorder="1" applyAlignment="1">
      <alignment horizontal="right" vertical="center"/>
    </xf>
    <xf numFmtId="164" fontId="0" fillId="0" borderId="28" xfId="0" applyNumberFormat="1" applyBorder="1" applyAlignment="1">
      <alignment horizontal="right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5" fontId="0" fillId="3" borderId="1" xfId="0" applyNumberFormat="1" applyFill="1" applyBorder="1" applyAlignment="1" applyProtection="1">
      <alignment vertical="center"/>
      <protection locked="0"/>
    </xf>
    <xf numFmtId="165" fontId="0" fillId="3" borderId="2" xfId="0" applyNumberFormat="1" applyFill="1" applyBorder="1" applyAlignment="1" applyProtection="1">
      <alignment vertical="center"/>
      <protection locked="0"/>
    </xf>
    <xf numFmtId="165" fontId="0" fillId="3" borderId="3" xfId="0" applyNumberFormat="1" applyFill="1" applyBorder="1" applyAlignment="1" applyProtection="1">
      <alignment vertical="center"/>
      <protection locked="0"/>
    </xf>
    <xf numFmtId="49" fontId="9" fillId="3" borderId="1" xfId="0" applyNumberFormat="1" applyFont="1" applyFill="1" applyBorder="1" applyAlignment="1" applyProtection="1">
      <alignment horizontal="left" vertical="center"/>
      <protection locked="0"/>
    </xf>
    <xf numFmtId="49" fontId="9" fillId="3" borderId="2" xfId="0" applyNumberFormat="1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49" fontId="0" fillId="3" borderId="1" xfId="0" applyNumberFormat="1" applyFill="1" applyBorder="1" applyAlignment="1" applyProtection="1">
      <alignment vertical="center"/>
      <protection locked="0"/>
    </xf>
    <xf numFmtId="49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0" fillId="0" borderId="0" xfId="0" applyAlignment="1"/>
    <xf numFmtId="164" fontId="0" fillId="0" borderId="28" xfId="0" applyNumberFormat="1" applyBorder="1" applyAlignment="1">
      <alignment vertical="center"/>
    </xf>
    <xf numFmtId="0" fontId="0" fillId="0" borderId="28" xfId="0" applyBorder="1" applyAlignment="1"/>
    <xf numFmtId="0" fontId="0" fillId="3" borderId="28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40" xfId="0" applyNumberFormat="1" applyBorder="1" applyAlignment="1" applyProtection="1">
      <alignment horizontal="left"/>
      <protection locked="0"/>
    </xf>
    <xf numFmtId="49" fontId="0" fillId="0" borderId="41" xfId="0" applyNumberFormat="1" applyBorder="1" applyAlignment="1" applyProtection="1">
      <alignment horizontal="left"/>
      <protection locked="0"/>
    </xf>
    <xf numFmtId="49" fontId="0" fillId="0" borderId="42" xfId="0" applyNumberFormat="1" applyBorder="1" applyAlignment="1" applyProtection="1">
      <alignment horizontal="left"/>
      <protection locked="0"/>
    </xf>
    <xf numFmtId="0" fontId="19" fillId="0" borderId="0" xfId="0" applyFont="1" applyAlignment="1">
      <alignment horizontal="right"/>
    </xf>
    <xf numFmtId="0" fontId="6" fillId="3" borderId="13" xfId="0" applyFont="1" applyFill="1" applyBorder="1" applyAlignment="1">
      <alignment vertical="top" wrapText="1"/>
    </xf>
    <xf numFmtId="0" fontId="0" fillId="3" borderId="14" xfId="0" applyFill="1" applyBorder="1" applyAlignment="1">
      <alignment vertical="top"/>
    </xf>
    <xf numFmtId="0" fontId="0" fillId="3" borderId="22" xfId="0" applyFill="1" applyBorder="1" applyAlignment="1">
      <alignment vertical="top"/>
    </xf>
    <xf numFmtId="0" fontId="0" fillId="3" borderId="23" xfId="0" applyFill="1" applyBorder="1" applyAlignment="1">
      <alignment vertical="top"/>
    </xf>
    <xf numFmtId="0" fontId="0" fillId="3" borderId="0" xfId="0" applyFill="1" applyAlignment="1">
      <alignment vertical="top"/>
    </xf>
    <xf numFmtId="0" fontId="0" fillId="3" borderId="24" xfId="0" applyFill="1" applyBorder="1" applyAlignment="1">
      <alignment vertical="top"/>
    </xf>
    <xf numFmtId="0" fontId="3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0" fillId="3" borderId="17" xfId="0" applyFont="1" applyFill="1" applyBorder="1" applyAlignment="1"/>
    <xf numFmtId="0" fontId="0" fillId="3" borderId="17" xfId="0" applyFill="1" applyBorder="1" applyAlignment="1"/>
    <xf numFmtId="0" fontId="0" fillId="3" borderId="23" xfId="0" applyFill="1" applyBorder="1" applyAlignment="1" applyProtection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13" xfId="0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0" fontId="0" fillId="3" borderId="29" xfId="0" applyFont="1" applyFill="1" applyBorder="1" applyAlignment="1" applyProtection="1">
      <alignment horizontal="center" vertical="center" wrapText="1"/>
      <protection locked="0"/>
    </xf>
    <xf numFmtId="0" fontId="0" fillId="3" borderId="30" xfId="0" applyFont="1" applyFill="1" applyBorder="1" applyAlignment="1" applyProtection="1">
      <alignment horizontal="center" vertical="center" wrapText="1"/>
      <protection locked="0"/>
    </xf>
    <xf numFmtId="0" fontId="0" fillId="3" borderId="31" xfId="0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Fill="1" applyBorder="1" applyAlignment="1">
      <alignment horizontal="right" vertical="center" wrapText="1"/>
    </xf>
    <xf numFmtId="164" fontId="0" fillId="0" borderId="22" xfId="0" applyNumberFormat="1" applyFont="1" applyBorder="1" applyAlignment="1">
      <alignment horizontal="right" vertical="center" wrapText="1"/>
    </xf>
    <xf numFmtId="164" fontId="0" fillId="0" borderId="29" xfId="0" applyNumberFormat="1" applyFont="1" applyBorder="1" applyAlignment="1">
      <alignment horizontal="right" vertical="center" wrapText="1"/>
    </xf>
    <xf numFmtId="164" fontId="0" fillId="0" borderId="31" xfId="0" applyNumberFormat="1" applyFont="1" applyBorder="1" applyAlignment="1">
      <alignment horizontal="right" vertic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" borderId="1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49" fontId="0" fillId="3" borderId="13" xfId="0" applyNumberFormat="1" applyFill="1" applyBorder="1" applyAlignment="1" applyProtection="1">
      <alignment vertical="top" wrapText="1"/>
      <protection locked="0"/>
    </xf>
    <xf numFmtId="49" fontId="0" fillId="3" borderId="14" xfId="0" applyNumberFormat="1" applyFill="1" applyBorder="1" applyAlignment="1" applyProtection="1">
      <alignment vertical="top" wrapText="1"/>
      <protection locked="0"/>
    </xf>
    <xf numFmtId="49" fontId="0" fillId="3" borderId="22" xfId="0" applyNumberFormat="1" applyFill="1" applyBorder="1" applyAlignment="1" applyProtection="1">
      <alignment vertical="top" wrapText="1"/>
      <protection locked="0"/>
    </xf>
    <xf numFmtId="49" fontId="0" fillId="3" borderId="15" xfId="0" applyNumberFormat="1" applyFill="1" applyBorder="1" applyAlignment="1" applyProtection="1">
      <alignment vertical="top" wrapText="1"/>
      <protection locked="0"/>
    </xf>
    <xf numFmtId="49" fontId="0" fillId="3" borderId="16" xfId="0" applyNumberFormat="1" applyFill="1" applyBorder="1" applyAlignment="1" applyProtection="1">
      <alignment vertical="top" wrapText="1"/>
      <protection locked="0"/>
    </xf>
    <xf numFmtId="49" fontId="0" fillId="3" borderId="25" xfId="0" applyNumberForma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checked="Checked" firstButton="1" fmlaLink="B84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923925</xdr:colOff>
          <xdr:row>44</xdr:row>
          <xdr:rowOff>190500</xdr:rowOff>
        </xdr:from>
        <xdr:to>
          <xdr:col>1</xdr:col>
          <xdr:colOff>0</xdr:colOff>
          <xdr:row>46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44</xdr:row>
          <xdr:rowOff>190500</xdr:rowOff>
        </xdr:from>
        <xdr:to>
          <xdr:col>2</xdr:col>
          <xdr:colOff>28575</xdr:colOff>
          <xdr:row>46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923925</xdr:colOff>
          <xdr:row>45</xdr:row>
          <xdr:rowOff>161925</xdr:rowOff>
        </xdr:from>
        <xdr:to>
          <xdr:col>1</xdr:col>
          <xdr:colOff>9525</xdr:colOff>
          <xdr:row>47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45</xdr:row>
          <xdr:rowOff>152400</xdr:rowOff>
        </xdr:from>
        <xdr:to>
          <xdr:col>2</xdr:col>
          <xdr:colOff>85725</xdr:colOff>
          <xdr:row>47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923925</xdr:colOff>
          <xdr:row>48</xdr:row>
          <xdr:rowOff>190500</xdr:rowOff>
        </xdr:from>
        <xdr:to>
          <xdr:col>0</xdr:col>
          <xdr:colOff>1895475</xdr:colOff>
          <xdr:row>51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Guide Advertising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1762125</xdr:colOff>
          <xdr:row>49</xdr:row>
          <xdr:rowOff>0</xdr:rowOff>
        </xdr:from>
        <xdr:to>
          <xdr:col>2</xdr:col>
          <xdr:colOff>133350</xdr:colOff>
          <xdr:row>51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Sponsorship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80</xdr:row>
          <xdr:rowOff>0</xdr:rowOff>
        </xdr:from>
        <xdr:to>
          <xdr:col>0</xdr:col>
          <xdr:colOff>1123950</xdr:colOff>
          <xdr:row>81</xdr:row>
          <xdr:rowOff>19050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81</xdr:row>
          <xdr:rowOff>0</xdr:rowOff>
        </xdr:from>
        <xdr:to>
          <xdr:col>0</xdr:col>
          <xdr:colOff>1733550</xdr:colOff>
          <xdr:row>82</xdr:row>
          <xdr:rowOff>28575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£65 Single Membership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82</xdr:row>
          <xdr:rowOff>0</xdr:rowOff>
        </xdr:from>
        <xdr:to>
          <xdr:col>0</xdr:col>
          <xdr:colOff>1123950</xdr:colOff>
          <xdr:row>83</xdr:row>
          <xdr:rowOff>19050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£99 Joint Membership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83</xdr:row>
          <xdr:rowOff>9525</xdr:rowOff>
        </xdr:from>
        <xdr:to>
          <xdr:col>0</xdr:col>
          <xdr:colOff>1552575</xdr:colOff>
          <xdr:row>84</xdr:row>
          <xdr:rowOff>9525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£137 Vice President Membership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180975</xdr:rowOff>
        </xdr:from>
        <xdr:to>
          <xdr:col>0</xdr:col>
          <xdr:colOff>800100</xdr:colOff>
          <xdr:row>10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180975</xdr:rowOff>
        </xdr:from>
        <xdr:to>
          <xdr:col>0</xdr:col>
          <xdr:colOff>800100</xdr:colOff>
          <xdr:row>11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180975</xdr:rowOff>
        </xdr:from>
        <xdr:to>
          <xdr:col>0</xdr:col>
          <xdr:colOff>800100</xdr:colOff>
          <xdr:row>13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171450</xdr:rowOff>
        </xdr:from>
        <xdr:to>
          <xdr:col>0</xdr:col>
          <xdr:colOff>800100</xdr:colOff>
          <xdr:row>14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83</xdr:row>
          <xdr:rowOff>171450</xdr:rowOff>
        </xdr:from>
        <xdr:to>
          <xdr:col>1</xdr:col>
          <xdr:colOff>0</xdr:colOff>
          <xdr:row>85</xdr:row>
          <xdr:rowOff>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am an existing Member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F5A68-CDAE-490C-AF2B-C47E6B6FE5F9}">
  <sheetPr codeName="Sheet1"/>
  <dimension ref="A1:L107"/>
  <sheetViews>
    <sheetView showGridLines="0" showRowColHeaders="0" tabSelected="1" showRuler="0" view="pageLayout" zoomScale="150" zoomScaleNormal="100" zoomScaleSheetLayoutView="150" zoomScalePageLayoutView="150" workbookViewId="0">
      <selection activeCell="B18" sqref="B18:G18"/>
    </sheetView>
  </sheetViews>
  <sheetFormatPr defaultRowHeight="15" x14ac:dyDescent="0.25"/>
  <cols>
    <col min="1" max="1" width="27" customWidth="1"/>
    <col min="8" max="8" width="1" customWidth="1"/>
    <col min="10" max="10" width="6.140625" customWidth="1"/>
    <col min="11" max="11" width="7.85546875" customWidth="1"/>
  </cols>
  <sheetData>
    <row r="1" spans="1:12" ht="26.25" x14ac:dyDescent="0.4">
      <c r="A1" s="147" t="s">
        <v>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</row>
    <row r="2" spans="1:12" ht="27" thickBot="1" x14ac:dyDescent="0.45">
      <c r="A2" s="180" t="s">
        <v>91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2"/>
    </row>
    <row r="3" spans="1:12" x14ac:dyDescent="0.25">
      <c r="A3" s="204" t="s">
        <v>83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x14ac:dyDescent="0.2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2" x14ac:dyDescent="0.25">
      <c r="A5" s="205" t="s">
        <v>61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2" x14ac:dyDescent="0.25">
      <c r="A6" s="206" t="s">
        <v>82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x14ac:dyDescent="0.25">
      <c r="A7" s="206" t="s">
        <v>0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ht="3" customHeight="1" thickBot="1" x14ac:dyDescent="0.3"/>
    <row r="9" spans="1:12" ht="15.75" customHeight="1" x14ac:dyDescent="0.3">
      <c r="A9" s="62" t="s">
        <v>2</v>
      </c>
      <c r="B9" s="63"/>
      <c r="C9" s="63"/>
      <c r="D9" s="63"/>
      <c r="E9" s="63"/>
      <c r="F9" s="63"/>
      <c r="G9" s="64"/>
      <c r="H9" s="4"/>
      <c r="I9" s="72" t="s">
        <v>64</v>
      </c>
      <c r="J9" s="73"/>
      <c r="K9" s="73"/>
      <c r="L9" s="74"/>
    </row>
    <row r="10" spans="1:12" x14ac:dyDescent="0.25">
      <c r="A10" s="65"/>
      <c r="B10" s="66"/>
      <c r="C10" s="66"/>
      <c r="D10" s="66"/>
      <c r="E10" s="66"/>
      <c r="F10" s="66"/>
      <c r="G10" s="67"/>
      <c r="H10" s="4"/>
      <c r="I10" s="114" t="s">
        <v>68</v>
      </c>
      <c r="J10" s="115"/>
      <c r="K10" s="115"/>
      <c r="L10" s="116"/>
    </row>
    <row r="11" spans="1:12" x14ac:dyDescent="0.25">
      <c r="A11" s="65"/>
      <c r="B11" s="66"/>
      <c r="C11" s="66"/>
      <c r="D11" s="66"/>
      <c r="E11" s="66"/>
      <c r="F11" s="66"/>
      <c r="G11" s="67"/>
      <c r="H11" s="4"/>
      <c r="I11" s="117"/>
      <c r="J11" s="115"/>
      <c r="K11" s="115"/>
      <c r="L11" s="116"/>
    </row>
    <row r="12" spans="1:12" ht="15.75" x14ac:dyDescent="0.25">
      <c r="A12" s="68" t="s">
        <v>3</v>
      </c>
      <c r="B12" s="66"/>
      <c r="C12" s="66"/>
      <c r="D12" s="66"/>
      <c r="E12" s="66"/>
      <c r="F12" s="66"/>
      <c r="G12" s="67"/>
      <c r="H12" s="4"/>
      <c r="I12" s="75" t="s">
        <v>74</v>
      </c>
      <c r="J12" s="76"/>
      <c r="K12" s="76"/>
      <c r="L12" s="77"/>
    </row>
    <row r="13" spans="1:12" x14ac:dyDescent="0.25">
      <c r="A13" s="65"/>
      <c r="B13" s="66"/>
      <c r="C13" s="66"/>
      <c r="D13" s="66"/>
      <c r="E13" s="66"/>
      <c r="F13" s="66"/>
      <c r="G13" s="67"/>
      <c r="H13" s="4"/>
      <c r="I13" s="75" t="s">
        <v>65</v>
      </c>
      <c r="J13" s="76"/>
      <c r="K13" s="76"/>
      <c r="L13" s="77"/>
    </row>
    <row r="14" spans="1:12" x14ac:dyDescent="0.25">
      <c r="A14" s="69"/>
      <c r="B14" s="70"/>
      <c r="C14" s="70"/>
      <c r="D14" s="70"/>
      <c r="E14" s="70"/>
      <c r="F14" s="70"/>
      <c r="G14" s="71"/>
      <c r="H14" s="4"/>
      <c r="I14" s="75" t="s">
        <v>66</v>
      </c>
      <c r="J14" s="76"/>
      <c r="K14" s="76"/>
      <c r="L14" s="77"/>
    </row>
    <row r="15" spans="1:12" ht="15.75" x14ac:dyDescent="0.25">
      <c r="A15" s="59"/>
      <c r="B15" s="7"/>
      <c r="C15" s="7"/>
      <c r="D15" s="7"/>
      <c r="E15" s="7"/>
      <c r="F15" s="7"/>
      <c r="G15" s="7"/>
      <c r="H15" s="4"/>
      <c r="I15" s="75" t="s">
        <v>69</v>
      </c>
      <c r="J15" s="76"/>
      <c r="K15" s="76"/>
      <c r="L15" s="77"/>
    </row>
    <row r="16" spans="1:12" ht="18.75" customHeight="1" x14ac:dyDescent="0.3">
      <c r="A16" s="28" t="s">
        <v>4</v>
      </c>
      <c r="B16" s="4"/>
      <c r="C16" s="4"/>
      <c r="D16" s="4"/>
      <c r="E16" s="4"/>
      <c r="F16" s="4"/>
      <c r="G16" s="4"/>
      <c r="H16" s="7"/>
      <c r="I16" s="75" t="s">
        <v>80</v>
      </c>
      <c r="J16" s="76"/>
      <c r="K16" s="76"/>
      <c r="L16" s="77"/>
    </row>
    <row r="17" spans="1:12" x14ac:dyDescent="0.25">
      <c r="A17" s="29" t="s">
        <v>62</v>
      </c>
      <c r="B17" s="4"/>
      <c r="C17" s="4"/>
      <c r="D17" s="4"/>
      <c r="E17" s="4"/>
      <c r="F17" s="4"/>
      <c r="G17" s="4"/>
      <c r="H17" s="7"/>
      <c r="I17" s="78" t="s">
        <v>81</v>
      </c>
      <c r="J17" s="79"/>
      <c r="K17" s="79"/>
      <c r="L17" s="80"/>
    </row>
    <row r="18" spans="1:12" ht="17.25" customHeight="1" thickBot="1" x14ac:dyDescent="0.3">
      <c r="A18" s="30" t="s">
        <v>5</v>
      </c>
      <c r="B18" s="111"/>
      <c r="C18" s="112"/>
      <c r="D18" s="112"/>
      <c r="E18" s="112"/>
      <c r="F18" s="112"/>
      <c r="G18" s="113"/>
      <c r="H18" s="4"/>
      <c r="I18" s="81" t="s">
        <v>67</v>
      </c>
      <c r="J18" s="82"/>
      <c r="K18" s="82"/>
      <c r="L18" s="83"/>
    </row>
    <row r="19" spans="1:12" ht="15.75" x14ac:dyDescent="0.25">
      <c r="A19" s="30" t="s">
        <v>18</v>
      </c>
      <c r="B19" s="99"/>
      <c r="C19" s="100"/>
      <c r="D19" s="100"/>
      <c r="E19" s="100"/>
      <c r="F19" s="100"/>
      <c r="G19" s="101"/>
      <c r="H19" s="4"/>
      <c r="I19" s="4"/>
      <c r="J19" s="4"/>
      <c r="K19" s="4"/>
      <c r="L19" s="4"/>
    </row>
    <row r="20" spans="1:12" ht="21" customHeight="1" x14ac:dyDescent="0.25">
      <c r="A20" s="30" t="s">
        <v>6</v>
      </c>
      <c r="B20" s="108"/>
      <c r="C20" s="109"/>
      <c r="D20" s="109"/>
      <c r="E20" s="109"/>
      <c r="F20" s="109"/>
      <c r="G20" s="110"/>
      <c r="H20" s="7"/>
      <c r="I20" s="24" t="s">
        <v>50</v>
      </c>
      <c r="J20" s="25"/>
      <c r="K20" s="25"/>
      <c r="L20" s="26"/>
    </row>
    <row r="21" spans="1:12" ht="21" customHeight="1" x14ac:dyDescent="0.25">
      <c r="A21" s="30" t="s">
        <v>9</v>
      </c>
      <c r="B21" s="99"/>
      <c r="C21" s="100"/>
      <c r="D21" s="100"/>
      <c r="E21" s="100"/>
      <c r="F21" s="100"/>
      <c r="G21" s="101"/>
      <c r="H21" s="7"/>
      <c r="I21" s="20"/>
      <c r="J21" s="7"/>
      <c r="K21" s="7"/>
      <c r="L21" s="21"/>
    </row>
    <row r="22" spans="1:12" ht="21" customHeight="1" x14ac:dyDescent="0.25">
      <c r="A22" s="30" t="s">
        <v>10</v>
      </c>
      <c r="B22" s="108"/>
      <c r="C22" s="109"/>
      <c r="D22" s="109"/>
      <c r="E22" s="109"/>
      <c r="F22" s="109"/>
      <c r="G22" s="110"/>
      <c r="H22" s="7"/>
      <c r="I22" s="20" t="s">
        <v>51</v>
      </c>
      <c r="J22" s="7"/>
      <c r="K22" s="7"/>
      <c r="L22" s="21"/>
    </row>
    <row r="23" spans="1:12" ht="21" customHeight="1" x14ac:dyDescent="0.25">
      <c r="A23" s="31" t="s">
        <v>7</v>
      </c>
      <c r="B23" s="99"/>
      <c r="C23" s="100"/>
      <c r="D23" s="100"/>
      <c r="E23" s="27" t="s">
        <v>8</v>
      </c>
      <c r="F23" s="100"/>
      <c r="G23" s="101"/>
      <c r="H23" s="7"/>
      <c r="I23" s="20"/>
      <c r="J23" s="7"/>
      <c r="K23" s="7"/>
      <c r="L23" s="21"/>
    </row>
    <row r="24" spans="1:12" ht="21" customHeight="1" x14ac:dyDescent="0.25">
      <c r="A24" s="31" t="s">
        <v>11</v>
      </c>
      <c r="B24" s="108"/>
      <c r="C24" s="109"/>
      <c r="D24" s="109"/>
      <c r="E24" s="84" t="s">
        <v>12</v>
      </c>
      <c r="F24" s="109"/>
      <c r="G24" s="110"/>
      <c r="H24" s="7"/>
      <c r="I24" s="20" t="s">
        <v>52</v>
      </c>
      <c r="J24" s="7"/>
      <c r="K24" s="7"/>
      <c r="L24" s="21"/>
    </row>
    <row r="25" spans="1:12" ht="21" customHeight="1" x14ac:dyDescent="0.25">
      <c r="A25" s="31" t="s">
        <v>13</v>
      </c>
      <c r="B25" s="99"/>
      <c r="C25" s="100"/>
      <c r="D25" s="100"/>
      <c r="E25" s="100"/>
      <c r="F25" s="100"/>
      <c r="G25" s="101"/>
      <c r="H25" s="7"/>
      <c r="I25" s="20"/>
      <c r="J25" s="7"/>
      <c r="K25" s="7"/>
      <c r="L25" s="21"/>
    </row>
    <row r="26" spans="1:12" ht="21" customHeight="1" x14ac:dyDescent="0.25">
      <c r="A26" s="31" t="s">
        <v>14</v>
      </c>
      <c r="B26" s="102"/>
      <c r="C26" s="103"/>
      <c r="D26" s="103"/>
      <c r="E26" s="103"/>
      <c r="F26" s="103"/>
      <c r="G26" s="104"/>
      <c r="H26" s="7"/>
      <c r="I26" s="20" t="s">
        <v>72</v>
      </c>
      <c r="J26" s="7"/>
      <c r="K26" s="7"/>
      <c r="L26" s="21"/>
    </row>
    <row r="27" spans="1:12" ht="21" customHeight="1" x14ac:dyDescent="0.25">
      <c r="A27" s="32" t="s">
        <v>15</v>
      </c>
      <c r="H27" s="7"/>
      <c r="I27" s="20"/>
      <c r="J27" s="7"/>
      <c r="K27" s="7"/>
      <c r="L27" s="21"/>
    </row>
    <row r="28" spans="1:12" ht="21" customHeight="1" x14ac:dyDescent="0.25">
      <c r="A28" s="29" t="s">
        <v>16</v>
      </c>
      <c r="H28" s="7"/>
      <c r="I28" s="20" t="s">
        <v>53</v>
      </c>
      <c r="J28" s="7"/>
      <c r="K28" s="7"/>
      <c r="L28" s="21"/>
    </row>
    <row r="29" spans="1:12" ht="15.75" x14ac:dyDescent="0.25">
      <c r="A29" s="31" t="s">
        <v>17</v>
      </c>
      <c r="B29" s="111"/>
      <c r="C29" s="112"/>
      <c r="D29" s="112"/>
      <c r="E29" s="112"/>
      <c r="F29" s="112"/>
      <c r="G29" s="113"/>
      <c r="H29" s="7"/>
      <c r="I29" s="23"/>
      <c r="J29" s="7"/>
      <c r="K29" s="7"/>
      <c r="L29" s="21"/>
    </row>
    <row r="30" spans="1:12" ht="15.75" x14ac:dyDescent="0.25">
      <c r="A30" s="31" t="s">
        <v>78</v>
      </c>
      <c r="B30" s="99"/>
      <c r="C30" s="100"/>
      <c r="D30" s="100"/>
      <c r="E30" s="100"/>
      <c r="F30" s="100"/>
      <c r="G30" s="101"/>
      <c r="H30" s="4"/>
      <c r="I30" s="20" t="s">
        <v>54</v>
      </c>
      <c r="J30" s="8"/>
      <c r="K30" s="8"/>
      <c r="L30" s="22"/>
    </row>
    <row r="31" spans="1:12" ht="19.5" customHeight="1" x14ac:dyDescent="0.25">
      <c r="A31" s="31" t="s">
        <v>6</v>
      </c>
      <c r="B31" s="108"/>
      <c r="C31" s="109"/>
      <c r="D31" s="109"/>
      <c r="E31" s="109"/>
      <c r="F31" s="109"/>
      <c r="G31" s="110"/>
      <c r="H31" s="4"/>
      <c r="I31" s="23"/>
      <c r="J31" s="8"/>
      <c r="K31" s="8"/>
      <c r="L31" s="22"/>
    </row>
    <row r="32" spans="1:12" ht="19.5" customHeight="1" x14ac:dyDescent="0.25">
      <c r="A32" s="31" t="s">
        <v>9</v>
      </c>
      <c r="B32" s="99"/>
      <c r="C32" s="100"/>
      <c r="D32" s="100"/>
      <c r="E32" s="100"/>
      <c r="F32" s="100"/>
      <c r="G32" s="101"/>
      <c r="H32" s="4"/>
      <c r="I32" s="23" t="s">
        <v>55</v>
      </c>
      <c r="J32" s="8"/>
      <c r="K32" s="8"/>
      <c r="L32" s="22"/>
    </row>
    <row r="33" spans="1:12" ht="19.5" customHeight="1" x14ac:dyDescent="0.25">
      <c r="A33" s="31" t="s">
        <v>10</v>
      </c>
      <c r="B33" s="108"/>
      <c r="C33" s="109"/>
      <c r="D33" s="109"/>
      <c r="E33" s="109"/>
      <c r="F33" s="109"/>
      <c r="G33" s="110"/>
      <c r="H33" s="7"/>
      <c r="I33" s="23"/>
      <c r="J33" s="7"/>
      <c r="K33" s="7"/>
      <c r="L33" s="21"/>
    </row>
    <row r="34" spans="1:12" ht="19.5" customHeight="1" x14ac:dyDescent="0.25">
      <c r="A34" s="31" t="s">
        <v>7</v>
      </c>
      <c r="B34" s="99"/>
      <c r="C34" s="100"/>
      <c r="D34" s="100"/>
      <c r="E34" s="27" t="s">
        <v>8</v>
      </c>
      <c r="F34" s="100"/>
      <c r="G34" s="101"/>
      <c r="H34" s="7"/>
      <c r="I34" s="20" t="s">
        <v>56</v>
      </c>
      <c r="J34" s="7"/>
      <c r="K34" s="7"/>
      <c r="L34" s="21"/>
    </row>
    <row r="35" spans="1:12" ht="19.5" customHeight="1" x14ac:dyDescent="0.25">
      <c r="A35" s="31" t="s">
        <v>11</v>
      </c>
      <c r="B35" s="108"/>
      <c r="C35" s="109"/>
      <c r="D35" s="109"/>
      <c r="E35" s="84" t="s">
        <v>12</v>
      </c>
      <c r="F35" s="109"/>
      <c r="G35" s="110"/>
      <c r="H35" s="7"/>
      <c r="I35" s="20"/>
      <c r="J35" s="7"/>
      <c r="K35" s="7"/>
      <c r="L35" s="21"/>
    </row>
    <row r="36" spans="1:12" ht="19.5" customHeight="1" x14ac:dyDescent="0.25">
      <c r="A36" s="31" t="s">
        <v>13</v>
      </c>
      <c r="B36" s="99"/>
      <c r="C36" s="100"/>
      <c r="D36" s="100"/>
      <c r="E36" s="100"/>
      <c r="F36" s="100"/>
      <c r="G36" s="101"/>
      <c r="H36" s="7"/>
      <c r="I36" s="20" t="s">
        <v>57</v>
      </c>
      <c r="J36" s="7"/>
      <c r="K36" s="7"/>
      <c r="L36" s="21"/>
    </row>
    <row r="37" spans="1:12" ht="19.5" customHeight="1" x14ac:dyDescent="0.25">
      <c r="A37" s="30" t="s">
        <v>75</v>
      </c>
      <c r="B37" s="102"/>
      <c r="C37" s="103"/>
      <c r="D37" s="103"/>
      <c r="E37" s="103"/>
      <c r="F37" s="103"/>
      <c r="G37" s="104"/>
      <c r="H37" s="7"/>
      <c r="I37" s="20"/>
      <c r="J37" s="7"/>
      <c r="K37" s="7"/>
      <c r="L37" s="21"/>
    </row>
    <row r="38" spans="1:12" ht="19.5" customHeight="1" x14ac:dyDescent="0.25">
      <c r="A38" s="4"/>
      <c r="G38" s="10"/>
      <c r="H38" s="7"/>
      <c r="I38" s="20" t="s">
        <v>58</v>
      </c>
      <c r="J38" s="7"/>
      <c r="K38" s="7"/>
      <c r="L38" s="21"/>
    </row>
    <row r="39" spans="1:12" ht="19.5" customHeight="1" x14ac:dyDescent="0.25">
      <c r="A39" s="32" t="s">
        <v>89</v>
      </c>
      <c r="G39" s="10"/>
      <c r="H39" s="7"/>
      <c r="I39" s="20"/>
      <c r="J39" s="7"/>
      <c r="K39" s="7"/>
      <c r="L39" s="21"/>
    </row>
    <row r="40" spans="1:12" x14ac:dyDescent="0.25">
      <c r="A40" s="33" t="s">
        <v>19</v>
      </c>
      <c r="B40" s="105"/>
      <c r="C40" s="106"/>
      <c r="D40" s="106"/>
      <c r="E40" s="106"/>
      <c r="F40" s="106"/>
      <c r="G40" s="107"/>
      <c r="H40" s="7"/>
      <c r="I40" s="20" t="s">
        <v>59</v>
      </c>
      <c r="J40" s="7"/>
      <c r="K40" s="7"/>
      <c r="L40" s="21"/>
    </row>
    <row r="41" spans="1:12" x14ac:dyDescent="0.25">
      <c r="A41" s="33" t="s">
        <v>20</v>
      </c>
      <c r="B41" s="170"/>
      <c r="C41" s="171"/>
      <c r="D41" s="171"/>
      <c r="E41" s="171"/>
      <c r="F41" s="171"/>
      <c r="G41" s="172"/>
      <c r="H41" s="7"/>
      <c r="I41" s="23"/>
      <c r="J41" s="7"/>
      <c r="K41" s="7"/>
      <c r="L41" s="21"/>
    </row>
    <row r="42" spans="1:12" ht="20.25" customHeight="1" x14ac:dyDescent="0.25">
      <c r="A42" s="4"/>
      <c r="H42" s="7"/>
      <c r="I42" s="20" t="s">
        <v>60</v>
      </c>
      <c r="J42" s="7"/>
      <c r="K42" s="7"/>
      <c r="L42" s="21"/>
    </row>
    <row r="43" spans="1:12" ht="19.5" customHeight="1" x14ac:dyDescent="0.3">
      <c r="A43" s="28" t="s">
        <v>73</v>
      </c>
      <c r="H43" s="7"/>
      <c r="I43" s="36"/>
      <c r="J43" s="37"/>
      <c r="K43" s="37"/>
      <c r="L43" s="38"/>
    </row>
    <row r="44" spans="1:12" ht="5.25" customHeight="1" x14ac:dyDescent="0.25">
      <c r="H44" s="4"/>
      <c r="I44" s="39"/>
      <c r="J44" s="39"/>
      <c r="K44" s="39"/>
      <c r="L44" s="39"/>
    </row>
    <row r="45" spans="1:12" ht="15.75" x14ac:dyDescent="0.25">
      <c r="A45" s="85" t="s">
        <v>48</v>
      </c>
      <c r="B45" s="86"/>
      <c r="C45" s="86"/>
      <c r="D45" s="86"/>
      <c r="E45" s="86"/>
      <c r="F45" s="86"/>
      <c r="G45" s="87"/>
      <c r="H45" s="4"/>
      <c r="I45" s="183" t="s">
        <v>84</v>
      </c>
      <c r="J45" s="184"/>
      <c r="K45" s="184"/>
      <c r="L45" s="184"/>
    </row>
    <row r="46" spans="1:12" x14ac:dyDescent="0.25">
      <c r="A46" s="88" t="s">
        <v>21</v>
      </c>
      <c r="B46" s="89"/>
      <c r="C46" s="89"/>
      <c r="D46" s="89"/>
      <c r="E46" s="89"/>
      <c r="F46" s="89"/>
      <c r="G46" s="90"/>
      <c r="H46" s="4"/>
      <c r="I46" s="185" t="s">
        <v>90</v>
      </c>
      <c r="J46" s="186"/>
      <c r="K46" s="186"/>
      <c r="L46" s="187"/>
    </row>
    <row r="47" spans="1:12" x14ac:dyDescent="0.25">
      <c r="A47" s="91" t="s">
        <v>22</v>
      </c>
      <c r="B47" s="92"/>
      <c r="C47" s="92"/>
      <c r="D47" s="92"/>
      <c r="E47" s="92"/>
      <c r="F47" s="92"/>
      <c r="G47" s="93"/>
      <c r="H47" s="4"/>
      <c r="I47" s="188"/>
      <c r="J47" s="186"/>
      <c r="K47" s="186"/>
      <c r="L47" s="187"/>
    </row>
    <row r="48" spans="1:12" x14ac:dyDescent="0.25">
      <c r="A48" s="61"/>
      <c r="B48" s="61"/>
      <c r="C48" s="61"/>
      <c r="D48" s="61"/>
      <c r="E48" s="61"/>
      <c r="F48" s="61"/>
      <c r="G48" s="61"/>
      <c r="H48" s="4"/>
      <c r="I48" s="188"/>
      <c r="J48" s="186"/>
      <c r="K48" s="186"/>
      <c r="L48" s="187"/>
    </row>
    <row r="49" spans="1:12" x14ac:dyDescent="0.25">
      <c r="A49" s="174" t="s">
        <v>23</v>
      </c>
      <c r="B49" s="175"/>
      <c r="C49" s="175"/>
      <c r="D49" s="175"/>
      <c r="E49" s="175"/>
      <c r="F49" s="175"/>
      <c r="G49" s="176"/>
      <c r="H49" s="4"/>
      <c r="I49" s="189"/>
      <c r="J49" s="190"/>
      <c r="K49" s="190"/>
      <c r="L49" s="191"/>
    </row>
    <row r="50" spans="1:12" ht="15" customHeight="1" x14ac:dyDescent="0.25">
      <c r="A50" s="177"/>
      <c r="B50" s="178"/>
      <c r="C50" s="178"/>
      <c r="D50" s="178"/>
      <c r="E50" s="178"/>
      <c r="F50" s="178"/>
      <c r="G50" s="179"/>
      <c r="H50" s="4"/>
      <c r="I50" s="94" t="s">
        <v>85</v>
      </c>
      <c r="J50" s="207"/>
      <c r="K50" s="207"/>
      <c r="L50" s="207"/>
    </row>
    <row r="51" spans="1:12" ht="15" customHeight="1" x14ac:dyDescent="0.25">
      <c r="A51" s="91"/>
      <c r="B51" s="92"/>
      <c r="C51" s="92"/>
      <c r="D51" s="92"/>
      <c r="E51" s="92"/>
      <c r="F51" s="92"/>
      <c r="G51" s="93"/>
      <c r="H51" s="4"/>
      <c r="I51" s="94" t="s">
        <v>86</v>
      </c>
      <c r="J51" s="207"/>
      <c r="K51" s="207"/>
      <c r="L51" s="207"/>
    </row>
    <row r="52" spans="1:12" x14ac:dyDescent="0.25">
      <c r="H52" s="4"/>
      <c r="I52" s="94" t="s">
        <v>87</v>
      </c>
      <c r="J52" s="207"/>
      <c r="K52" s="207"/>
      <c r="L52" s="207"/>
    </row>
    <row r="53" spans="1:12" ht="15" customHeight="1" x14ac:dyDescent="0.25">
      <c r="A53" s="118" t="s">
        <v>79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</row>
    <row r="54" spans="1:12" x14ac:dyDescent="0.25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</row>
    <row r="55" spans="1:12" x14ac:dyDescent="0.25">
      <c r="A55" s="210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2"/>
    </row>
    <row r="56" spans="1:12" x14ac:dyDescent="0.25">
      <c r="A56" s="213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5"/>
    </row>
    <row r="57" spans="1:12" ht="15.75" thickBot="1" x14ac:dyDescent="0.3">
      <c r="A57" s="208" t="s">
        <v>49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</row>
    <row r="58" spans="1:12" ht="26.25" x14ac:dyDescent="0.4">
      <c r="A58" s="147" t="s">
        <v>1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9"/>
    </row>
    <row r="59" spans="1:12" ht="27" thickBot="1" x14ac:dyDescent="0.45">
      <c r="A59" s="180" t="s">
        <v>91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2"/>
    </row>
    <row r="60" spans="1:12" ht="26.25" x14ac:dyDescent="0.4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 ht="18.75" x14ac:dyDescent="0.3">
      <c r="A61" s="5" t="s">
        <v>93</v>
      </c>
      <c r="G61" s="35"/>
      <c r="H61" s="35"/>
      <c r="I61" s="35"/>
      <c r="J61" s="35"/>
      <c r="K61" s="35"/>
      <c r="L61" s="35"/>
    </row>
    <row r="62" spans="1:12" ht="15" customHeight="1" x14ac:dyDescent="0.25">
      <c r="A62" s="118" t="s">
        <v>94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</row>
    <row r="63" spans="1:12" x14ac:dyDescent="0.2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</row>
    <row r="64" spans="1:12" ht="15" customHeight="1" x14ac:dyDescent="0.25">
      <c r="G64" s="40"/>
      <c r="H64" s="40"/>
      <c r="I64" s="40"/>
      <c r="J64" s="40"/>
      <c r="K64" s="40"/>
      <c r="L64" s="40"/>
    </row>
    <row r="65" spans="1:12" x14ac:dyDescent="0.25">
      <c r="A65" s="118" t="s">
        <v>95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</row>
    <row r="66" spans="1:12" x14ac:dyDescent="0.25">
      <c r="A66" s="7"/>
      <c r="B66" s="7"/>
      <c r="C66" s="42"/>
      <c r="D66" s="41"/>
      <c r="E66" s="40"/>
      <c r="F66" s="40"/>
      <c r="G66" s="40"/>
      <c r="H66" s="40"/>
      <c r="I66" s="40"/>
      <c r="J66" s="40"/>
      <c r="K66" s="40"/>
      <c r="L66" s="40"/>
    </row>
    <row r="67" spans="1:12" ht="15" customHeight="1" x14ac:dyDescent="0.25">
      <c r="A67" s="127" t="s">
        <v>24</v>
      </c>
      <c r="B67" s="128"/>
      <c r="C67" s="128"/>
      <c r="D67" s="129"/>
      <c r="E67" s="130"/>
      <c r="F67" s="136" t="s">
        <v>29</v>
      </c>
      <c r="G67" s="137"/>
      <c r="H67" s="135" t="s">
        <v>76</v>
      </c>
      <c r="I67" s="135"/>
      <c r="J67" s="135"/>
      <c r="K67" s="135" t="s">
        <v>30</v>
      </c>
      <c r="L67" s="135"/>
    </row>
    <row r="68" spans="1:12" x14ac:dyDescent="0.25">
      <c r="A68" s="131"/>
      <c r="B68" s="132"/>
      <c r="C68" s="132"/>
      <c r="D68" s="133"/>
      <c r="E68" s="134"/>
      <c r="F68" s="136"/>
      <c r="G68" s="137"/>
      <c r="H68" s="135"/>
      <c r="I68" s="135"/>
      <c r="J68" s="135"/>
      <c r="K68" s="135"/>
      <c r="L68" s="135"/>
    </row>
    <row r="69" spans="1:12" s="43" customFormat="1" x14ac:dyDescent="0.25">
      <c r="A69" s="45" t="s">
        <v>92</v>
      </c>
      <c r="B69" s="46"/>
      <c r="C69" s="46"/>
      <c r="D69" s="47"/>
      <c r="E69" s="44"/>
      <c r="F69" s="198">
        <v>540</v>
      </c>
      <c r="G69" s="199"/>
      <c r="H69" s="192">
        <v>0</v>
      </c>
      <c r="I69" s="193"/>
      <c r="J69" s="194"/>
      <c r="K69" s="144">
        <f>F69*H69</f>
        <v>0</v>
      </c>
      <c r="L69" s="144"/>
    </row>
    <row r="70" spans="1:12" s="43" customFormat="1" x14ac:dyDescent="0.25">
      <c r="A70" s="51" t="s">
        <v>97</v>
      </c>
      <c r="B70" s="48"/>
      <c r="C70" s="48"/>
      <c r="D70" s="49"/>
      <c r="E70" s="50"/>
      <c r="F70" s="200"/>
      <c r="G70" s="201"/>
      <c r="H70" s="195"/>
      <c r="I70" s="196"/>
      <c r="J70" s="197"/>
      <c r="K70" s="145"/>
      <c r="L70" s="145"/>
    </row>
    <row r="71" spans="1:12" x14ac:dyDescent="0.25">
      <c r="A71" s="9" t="s">
        <v>25</v>
      </c>
      <c r="B71" s="10"/>
      <c r="C71" s="10"/>
      <c r="D71" s="10"/>
      <c r="E71" s="11"/>
      <c r="F71" s="138">
        <v>15.42</v>
      </c>
      <c r="G71" s="139"/>
      <c r="H71" s="142">
        <v>0</v>
      </c>
      <c r="I71" s="142"/>
      <c r="J71" s="142"/>
      <c r="K71" s="144">
        <f>F71*H71</f>
        <v>0</v>
      </c>
      <c r="L71" s="144"/>
    </row>
    <row r="72" spans="1:12" x14ac:dyDescent="0.25">
      <c r="A72" s="13" t="s">
        <v>26</v>
      </c>
      <c r="B72" s="14"/>
      <c r="C72" s="14"/>
      <c r="D72" s="14"/>
      <c r="E72" s="15"/>
      <c r="F72" s="140"/>
      <c r="G72" s="141"/>
      <c r="H72" s="143"/>
      <c r="I72" s="143"/>
      <c r="J72" s="143"/>
      <c r="K72" s="145"/>
      <c r="L72" s="145"/>
    </row>
    <row r="73" spans="1:12" x14ac:dyDescent="0.25">
      <c r="A73" s="16" t="s">
        <v>27</v>
      </c>
      <c r="B73" s="17"/>
      <c r="C73" s="17"/>
      <c r="D73" s="17"/>
      <c r="E73" s="18"/>
      <c r="F73" s="165">
        <v>0</v>
      </c>
      <c r="G73" s="166"/>
      <c r="H73" s="167">
        <v>0</v>
      </c>
      <c r="I73" s="167"/>
      <c r="J73" s="167"/>
      <c r="K73" s="146">
        <f>F73*H73</f>
        <v>0</v>
      </c>
      <c r="L73" s="146"/>
    </row>
    <row r="74" spans="1:12" x14ac:dyDescent="0.25">
      <c r="A74" s="13" t="s">
        <v>70</v>
      </c>
      <c r="B74" s="14"/>
      <c r="C74" s="14"/>
      <c r="D74" s="14"/>
      <c r="E74" s="15"/>
      <c r="F74" s="140"/>
      <c r="G74" s="141"/>
      <c r="H74" s="143"/>
      <c r="I74" s="143"/>
      <c r="J74" s="143"/>
      <c r="K74" s="145"/>
      <c r="L74" s="145"/>
    </row>
    <row r="75" spans="1:12" x14ac:dyDescent="0.25">
      <c r="A75" s="16" t="s">
        <v>28</v>
      </c>
      <c r="B75" s="17"/>
      <c r="C75" s="17"/>
      <c r="D75" s="17"/>
      <c r="E75" s="18"/>
      <c r="F75" s="165">
        <v>40</v>
      </c>
      <c r="G75" s="166"/>
      <c r="H75" s="167">
        <v>0</v>
      </c>
      <c r="I75" s="167"/>
      <c r="J75" s="167"/>
      <c r="K75" s="146">
        <f>F75*H75</f>
        <v>0</v>
      </c>
      <c r="L75" s="146"/>
    </row>
    <row r="76" spans="1:12" x14ac:dyDescent="0.25">
      <c r="A76" s="19"/>
      <c r="B76" s="14"/>
      <c r="C76" s="14"/>
      <c r="D76" s="14"/>
      <c r="E76" s="15"/>
      <c r="F76" s="140"/>
      <c r="G76" s="141"/>
      <c r="H76" s="143"/>
      <c r="I76" s="143"/>
      <c r="J76" s="143"/>
      <c r="K76" s="145"/>
      <c r="L76" s="145"/>
    </row>
    <row r="77" spans="1:12" x14ac:dyDescent="0.25">
      <c r="A77" s="16" t="s">
        <v>88</v>
      </c>
      <c r="B77" s="17"/>
      <c r="C77" s="17"/>
      <c r="D77" s="17"/>
      <c r="E77" s="18"/>
      <c r="F77" s="165">
        <v>6</v>
      </c>
      <c r="G77" s="166"/>
      <c r="H77" s="167">
        <v>0</v>
      </c>
      <c r="I77" s="167"/>
      <c r="J77" s="167"/>
      <c r="K77" s="146">
        <f>F77*H77</f>
        <v>0</v>
      </c>
      <c r="L77" s="146"/>
    </row>
    <row r="78" spans="1:12" x14ac:dyDescent="0.25">
      <c r="A78" s="19"/>
      <c r="B78" s="14"/>
      <c r="C78" s="14"/>
      <c r="D78" s="14"/>
      <c r="E78" s="15"/>
      <c r="F78" s="140"/>
      <c r="G78" s="141"/>
      <c r="H78" s="143"/>
      <c r="I78" s="143"/>
      <c r="J78" s="143"/>
      <c r="K78" s="145"/>
      <c r="L78" s="145"/>
    </row>
    <row r="79" spans="1:12" x14ac:dyDescent="0.25">
      <c r="A79" s="53"/>
      <c r="B79" s="2"/>
      <c r="C79" s="2"/>
      <c r="D79" s="2"/>
      <c r="E79" s="2"/>
      <c r="F79" s="54"/>
      <c r="G79" s="55"/>
      <c r="H79" s="57"/>
      <c r="I79" s="57"/>
      <c r="J79" s="57"/>
      <c r="K79" s="56"/>
      <c r="L79" s="56"/>
    </row>
    <row r="80" spans="1:12" x14ac:dyDescent="0.25">
      <c r="A80" s="95" t="s">
        <v>33</v>
      </c>
      <c r="B80" s="63"/>
      <c r="C80" s="63"/>
      <c r="D80" s="86"/>
      <c r="E80" s="87"/>
      <c r="H80" s="119" t="s">
        <v>31</v>
      </c>
      <c r="I80" s="119"/>
      <c r="J80" s="119"/>
      <c r="K80" s="125">
        <f>SUM(K69:L78)</f>
        <v>0</v>
      </c>
      <c r="L80" s="164"/>
    </row>
    <row r="81" spans="1:12" x14ac:dyDescent="0.25">
      <c r="A81" s="65"/>
      <c r="B81" s="66"/>
      <c r="C81" s="66"/>
      <c r="D81" s="89"/>
      <c r="E81" s="90"/>
      <c r="H81" s="119" t="s">
        <v>32</v>
      </c>
      <c r="I81" s="119"/>
      <c r="J81" s="119"/>
      <c r="K81" s="122">
        <f>K80*0.2</f>
        <v>0</v>
      </c>
      <c r="L81" s="123"/>
    </row>
    <row r="82" spans="1:12" x14ac:dyDescent="0.25">
      <c r="A82" s="65"/>
      <c r="B82" s="66"/>
      <c r="C82" s="66"/>
      <c r="D82" s="89"/>
      <c r="E82" s="90"/>
      <c r="H82" s="119" t="s">
        <v>30</v>
      </c>
      <c r="I82" s="119"/>
      <c r="J82" s="119"/>
      <c r="K82" s="124">
        <f>K80+K81</f>
        <v>0</v>
      </c>
      <c r="L82" s="124"/>
    </row>
    <row r="83" spans="1:12" x14ac:dyDescent="0.25">
      <c r="A83" s="65"/>
      <c r="B83" s="66"/>
      <c r="C83" s="66"/>
      <c r="D83" s="89"/>
      <c r="E83" s="90"/>
      <c r="H83" s="119" t="s">
        <v>34</v>
      </c>
      <c r="I83" s="119"/>
      <c r="J83" s="119"/>
      <c r="K83" s="125">
        <f>IF(B84=1,0,IF(B84=2,65,IF(B84=3,99,IF(B84=4,137,IF(B84=5,0)*0))))</f>
        <v>0</v>
      </c>
      <c r="L83" s="125"/>
    </row>
    <row r="84" spans="1:12" ht="15.75" thickBot="1" x14ac:dyDescent="0.3">
      <c r="A84" s="65"/>
      <c r="B84" s="96">
        <v>1</v>
      </c>
      <c r="C84" s="66"/>
      <c r="D84" s="89"/>
      <c r="E84" s="90"/>
      <c r="G84" s="119" t="s">
        <v>35</v>
      </c>
      <c r="H84" s="119"/>
      <c r="I84" s="119"/>
      <c r="J84" s="119"/>
      <c r="K84" s="122">
        <f>IF(OR(B84=5,K83&gt;1),-48,0)</f>
        <v>0</v>
      </c>
      <c r="L84" s="122"/>
    </row>
    <row r="85" spans="1:12" ht="19.5" thickBot="1" x14ac:dyDescent="0.35">
      <c r="A85" s="69"/>
      <c r="B85" s="70"/>
      <c r="C85" s="97" t="s">
        <v>77</v>
      </c>
      <c r="D85" s="161"/>
      <c r="E85" s="162"/>
      <c r="H85" s="173" t="s">
        <v>36</v>
      </c>
      <c r="I85" s="173"/>
      <c r="J85" s="173"/>
      <c r="K85" s="126">
        <f>SUM(K82:L84)</f>
        <v>0</v>
      </c>
      <c r="L85" s="126"/>
    </row>
    <row r="86" spans="1:12" ht="21" customHeight="1" thickBot="1" x14ac:dyDescent="0.3">
      <c r="H86" s="163" t="s">
        <v>37</v>
      </c>
      <c r="I86" s="163"/>
      <c r="J86" s="163"/>
      <c r="K86" s="120"/>
      <c r="L86" s="121"/>
    </row>
    <row r="87" spans="1:12" ht="21" customHeight="1" x14ac:dyDescent="0.25">
      <c r="H87" s="34"/>
      <c r="I87" s="34"/>
      <c r="J87" s="34"/>
      <c r="K87" s="58"/>
      <c r="L87" s="58"/>
    </row>
    <row r="88" spans="1:12" ht="15.75" x14ac:dyDescent="0.25">
      <c r="A88" s="6" t="s">
        <v>38</v>
      </c>
    </row>
    <row r="89" spans="1:12" ht="15" customHeight="1" x14ac:dyDescent="0.25">
      <c r="A89" s="118" t="s">
        <v>71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</row>
    <row r="90" spans="1:12" x14ac:dyDescent="0.25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</row>
    <row r="91" spans="1:12" x14ac:dyDescent="0.25">
      <c r="A91" t="s">
        <v>63</v>
      </c>
    </row>
    <row r="92" spans="1:12" x14ac:dyDescent="0.25">
      <c r="A92" s="1" t="s">
        <v>39</v>
      </c>
      <c r="B92" s="1"/>
      <c r="C92" s="1" t="s">
        <v>40</v>
      </c>
    </row>
    <row r="93" spans="1:12" x14ac:dyDescent="0.25">
      <c r="A93" s="1" t="s">
        <v>41</v>
      </c>
      <c r="B93" s="1"/>
      <c r="C93" s="1" t="s">
        <v>42</v>
      </c>
    </row>
    <row r="94" spans="1:12" x14ac:dyDescent="0.25">
      <c r="A94" t="s">
        <v>43</v>
      </c>
    </row>
    <row r="96" spans="1:12" ht="15.75" x14ac:dyDescent="0.25">
      <c r="A96" s="6" t="s">
        <v>44</v>
      </c>
    </row>
    <row r="97" spans="1:12" ht="15" customHeight="1" x14ac:dyDescent="0.25">
      <c r="A97" s="168" t="s">
        <v>96</v>
      </c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</row>
    <row r="98" spans="1:12" x14ac:dyDescent="0.25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</row>
    <row r="99" spans="1:12" x14ac:dyDescent="0.25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</row>
    <row r="100" spans="1:12" x14ac:dyDescent="0.25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</row>
    <row r="101" spans="1:12" x14ac:dyDescent="0.25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</row>
    <row r="102" spans="1:12" x14ac:dyDescent="0.25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</row>
    <row r="103" spans="1:12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5.75" thickBot="1" x14ac:dyDescent="0.3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</row>
    <row r="105" spans="1:12" ht="25.5" customHeight="1" thickBot="1" x14ac:dyDescent="0.3">
      <c r="A105" s="12" t="s">
        <v>45</v>
      </c>
      <c r="B105" s="153"/>
      <c r="C105" s="154"/>
      <c r="D105" s="155"/>
      <c r="E105" s="156"/>
    </row>
    <row r="106" spans="1:12" ht="15.75" thickBot="1" x14ac:dyDescent="0.3">
      <c r="A106" s="3"/>
    </row>
    <row r="107" spans="1:12" ht="27" customHeight="1" thickBot="1" x14ac:dyDescent="0.3">
      <c r="A107" s="12" t="s">
        <v>46</v>
      </c>
      <c r="B107" s="157"/>
      <c r="C107" s="158"/>
      <c r="D107" s="159"/>
      <c r="E107" s="160"/>
      <c r="F107" s="12" t="s">
        <v>47</v>
      </c>
      <c r="G107" s="150"/>
      <c r="H107" s="151"/>
      <c r="I107" s="152"/>
    </row>
  </sheetData>
  <sheetProtection algorithmName="SHA-512" hashValue="2zHix5vnbhnTJc3KhteJVjMFfhtomuPX7zaP8NAW+JWxZqm64T6gn6oYITG5XieyW9GAubcXvBhzIfZ3Bmc+DA==" saltValue="j7xrnINexduLr0nKcoZZkA==" spinCount="100000" sheet="1" selectLockedCells="1"/>
  <mergeCells count="83">
    <mergeCell ref="J50:L50"/>
    <mergeCell ref="J51:L51"/>
    <mergeCell ref="J52:L52"/>
    <mergeCell ref="A57:L57"/>
    <mergeCell ref="A53:L54"/>
    <mergeCell ref="A55:L56"/>
    <mergeCell ref="A1:L1"/>
    <mergeCell ref="A3:L4"/>
    <mergeCell ref="A5:L5"/>
    <mergeCell ref="A6:L6"/>
    <mergeCell ref="A7:L7"/>
    <mergeCell ref="A2:L2"/>
    <mergeCell ref="B41:G41"/>
    <mergeCell ref="H82:J82"/>
    <mergeCell ref="H83:J83"/>
    <mergeCell ref="H85:J85"/>
    <mergeCell ref="F73:G74"/>
    <mergeCell ref="H73:J74"/>
    <mergeCell ref="A49:G50"/>
    <mergeCell ref="H80:J80"/>
    <mergeCell ref="H81:J81"/>
    <mergeCell ref="A59:L59"/>
    <mergeCell ref="I45:L45"/>
    <mergeCell ref="I46:L49"/>
    <mergeCell ref="A65:L65"/>
    <mergeCell ref="H69:J70"/>
    <mergeCell ref="F69:G70"/>
    <mergeCell ref="K69:L70"/>
    <mergeCell ref="K73:L74"/>
    <mergeCell ref="A58:L58"/>
    <mergeCell ref="A62:L63"/>
    <mergeCell ref="G107:I107"/>
    <mergeCell ref="B105:E105"/>
    <mergeCell ref="B107:E107"/>
    <mergeCell ref="D85:E85"/>
    <mergeCell ref="H86:J86"/>
    <mergeCell ref="K80:L80"/>
    <mergeCell ref="F75:G76"/>
    <mergeCell ref="F77:G78"/>
    <mergeCell ref="H75:J76"/>
    <mergeCell ref="H77:J78"/>
    <mergeCell ref="K75:L76"/>
    <mergeCell ref="K77:L78"/>
    <mergeCell ref="A97:L102"/>
    <mergeCell ref="I10:L11"/>
    <mergeCell ref="A89:L90"/>
    <mergeCell ref="G84:J84"/>
    <mergeCell ref="K86:L86"/>
    <mergeCell ref="K81:L81"/>
    <mergeCell ref="K82:L82"/>
    <mergeCell ref="K83:L83"/>
    <mergeCell ref="K84:L84"/>
    <mergeCell ref="K85:L85"/>
    <mergeCell ref="A67:E68"/>
    <mergeCell ref="H67:J68"/>
    <mergeCell ref="K67:L68"/>
    <mergeCell ref="F67:G68"/>
    <mergeCell ref="F71:G72"/>
    <mergeCell ref="H71:J72"/>
    <mergeCell ref="K71:L72"/>
    <mergeCell ref="B18:G18"/>
    <mergeCell ref="B19:G19"/>
    <mergeCell ref="B20:G20"/>
    <mergeCell ref="B21:G21"/>
    <mergeCell ref="B22:G22"/>
    <mergeCell ref="B23:D23"/>
    <mergeCell ref="F23:G23"/>
    <mergeCell ref="B24:D24"/>
    <mergeCell ref="F24:G24"/>
    <mergeCell ref="B25:G25"/>
    <mergeCell ref="B26:G26"/>
    <mergeCell ref="B29:G29"/>
    <mergeCell ref="B30:G30"/>
    <mergeCell ref="B31:G31"/>
    <mergeCell ref="B32:G32"/>
    <mergeCell ref="B36:G36"/>
    <mergeCell ref="B37:G37"/>
    <mergeCell ref="B40:G40"/>
    <mergeCell ref="B33:G33"/>
    <mergeCell ref="B34:D34"/>
    <mergeCell ref="F34:G34"/>
    <mergeCell ref="B35:D35"/>
    <mergeCell ref="F35:G35"/>
  </mergeCells>
  <printOptions horizontalCentered="1"/>
  <pageMargins left="0.19685039370078741" right="0.19685039370078741" top="0.19685039370078741" bottom="0.19685039370078741" header="0" footer="0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923925</xdr:colOff>
                    <xdr:row>44</xdr:row>
                    <xdr:rowOff>190500</xdr:rowOff>
                  </from>
                  <to>
                    <xdr:col>1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0</xdr:col>
                    <xdr:colOff>1743075</xdr:colOff>
                    <xdr:row>44</xdr:row>
                    <xdr:rowOff>190500</xdr:rowOff>
                  </from>
                  <to>
                    <xdr:col>2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0</xdr:col>
                    <xdr:colOff>923925</xdr:colOff>
                    <xdr:row>45</xdr:row>
                    <xdr:rowOff>161925</xdr:rowOff>
                  </from>
                  <to>
                    <xdr:col>1</xdr:col>
                    <xdr:colOff>9525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0</xdr:col>
                    <xdr:colOff>1743075</xdr:colOff>
                    <xdr:row>45</xdr:row>
                    <xdr:rowOff>152400</xdr:rowOff>
                  </from>
                  <to>
                    <xdr:col>2</xdr:col>
                    <xdr:colOff>85725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locked="0" defaultSize="0" autoFill="0" autoLine="0" autoPict="0">
                <anchor moveWithCells="1">
                  <from>
                    <xdr:col>0</xdr:col>
                    <xdr:colOff>923925</xdr:colOff>
                    <xdr:row>48</xdr:row>
                    <xdr:rowOff>190500</xdr:rowOff>
                  </from>
                  <to>
                    <xdr:col>0</xdr:col>
                    <xdr:colOff>1895475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locked="0" defaultSize="0" autoFill="0" autoLine="0" autoPict="0">
                <anchor moveWithCells="1">
                  <from>
                    <xdr:col>0</xdr:col>
                    <xdr:colOff>1762125</xdr:colOff>
                    <xdr:row>49</xdr:row>
                    <xdr:rowOff>0</xdr:rowOff>
                  </from>
                  <to>
                    <xdr:col>2</xdr:col>
                    <xdr:colOff>133350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Option Button 25">
              <controlPr defaultSize="0" autoFill="0" autoLine="0" autoPict="0">
                <anchor moveWithCells="1">
                  <from>
                    <xdr:col>0</xdr:col>
                    <xdr:colOff>38100</xdr:colOff>
                    <xdr:row>80</xdr:row>
                    <xdr:rowOff>0</xdr:rowOff>
                  </from>
                  <to>
                    <xdr:col>0</xdr:col>
                    <xdr:colOff>1123950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Option Button 26">
              <controlPr defaultSize="0" autoFill="0" autoLine="0" autoPict="0">
                <anchor moveWithCells="1">
                  <from>
                    <xdr:col>0</xdr:col>
                    <xdr:colOff>38100</xdr:colOff>
                    <xdr:row>81</xdr:row>
                    <xdr:rowOff>0</xdr:rowOff>
                  </from>
                  <to>
                    <xdr:col>0</xdr:col>
                    <xdr:colOff>1733550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Option Button 27">
              <controlPr defaultSize="0" autoFill="0" autoLine="0" autoPict="0">
                <anchor moveWithCells="1">
                  <from>
                    <xdr:col>0</xdr:col>
                    <xdr:colOff>38100</xdr:colOff>
                    <xdr:row>82</xdr:row>
                    <xdr:rowOff>0</xdr:rowOff>
                  </from>
                  <to>
                    <xdr:col>0</xdr:col>
                    <xdr:colOff>1123950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Option Button 28">
              <controlPr defaultSize="0" autoFill="0" autoLine="0" autoPict="0">
                <anchor moveWithCells="1">
                  <from>
                    <xdr:col>0</xdr:col>
                    <xdr:colOff>38100</xdr:colOff>
                    <xdr:row>83</xdr:row>
                    <xdr:rowOff>9525</xdr:rowOff>
                  </from>
                  <to>
                    <xdr:col>0</xdr:col>
                    <xdr:colOff>1552575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4" name="Check Box 6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180975</xdr:rowOff>
                  </from>
                  <to>
                    <xdr:col>0</xdr:col>
                    <xdr:colOff>800100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5" name="Check Box 6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180975</xdr:rowOff>
                  </from>
                  <to>
                    <xdr:col>0</xdr:col>
                    <xdr:colOff>800100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6" name="Check Box 6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180975</xdr:rowOff>
                  </from>
                  <to>
                    <xdr:col>0</xdr:col>
                    <xdr:colOff>800100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7" name="Check Box 6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171450</xdr:rowOff>
                  </from>
                  <to>
                    <xdr:col>0</xdr:col>
                    <xdr:colOff>800100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8" name="Option Button 75">
              <controlPr defaultSize="0" autoFill="0" autoLine="0" autoPict="0">
                <anchor moveWithCells="1">
                  <from>
                    <xdr:col>0</xdr:col>
                    <xdr:colOff>38100</xdr:colOff>
                    <xdr:row>83</xdr:row>
                    <xdr:rowOff>171450</xdr:rowOff>
                  </from>
                  <to>
                    <xdr:col>1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 Stand Application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Chamberlin</dc:creator>
  <cp:lastModifiedBy>Aimee Chamberlin</cp:lastModifiedBy>
  <cp:lastPrinted>2019-11-18T14:36:44Z</cp:lastPrinted>
  <dcterms:created xsi:type="dcterms:W3CDTF">2019-11-11T10:07:07Z</dcterms:created>
  <dcterms:modified xsi:type="dcterms:W3CDTF">2019-12-17T11:20:46Z</dcterms:modified>
</cp:coreProperties>
</file>